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-44\Desktop\CONTA SEP21\CUENTA PUBLICA\2021. 4to TRIM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1600" windowHeight="9735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EAEPE_FF!$B$1:$H$47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37" i="1"/>
  <c r="H23" i="1"/>
  <c r="H17" i="1"/>
  <c r="H12" i="1"/>
  <c r="E44" i="1"/>
  <c r="E43" i="1"/>
  <c r="H43" i="1" s="1"/>
  <c r="E42" i="1"/>
  <c r="H42" i="1" s="1"/>
  <c r="E41" i="1"/>
  <c r="H41" i="1" s="1"/>
  <c r="E38" i="1"/>
  <c r="H38" i="1" s="1"/>
  <c r="E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E11" i="1"/>
  <c r="H11" i="1" s="1"/>
  <c r="G29" i="1"/>
  <c r="F29" i="1"/>
  <c r="D29" i="1"/>
  <c r="C29" i="1"/>
  <c r="G20" i="1"/>
  <c r="G46" i="1" s="1"/>
  <c r="F20" i="1"/>
  <c r="D20" i="1"/>
  <c r="C20" i="1"/>
  <c r="G40" i="1"/>
  <c r="F40" i="1"/>
  <c r="D40" i="1"/>
  <c r="C40" i="1"/>
  <c r="G10" i="1"/>
  <c r="F10" i="1"/>
  <c r="D10" i="1"/>
  <c r="C10" i="1"/>
  <c r="E29" i="1" l="1"/>
  <c r="H29" i="1" s="1"/>
  <c r="E40" i="1"/>
  <c r="H40" i="1" s="1"/>
  <c r="E20" i="1"/>
  <c r="F46" i="1"/>
  <c r="H20" i="1"/>
  <c r="C46" i="1"/>
  <c r="E10" i="1"/>
  <c r="H10" i="1" s="1"/>
  <c r="D46" i="1"/>
  <c r="E46" i="1" l="1"/>
  <c r="H46" i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<sst xmlns="http://schemas.openxmlformats.org/spreadsheetml/2006/main" count="53" uniqueCount="53">
  <si>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</si>
  <si>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</si>
  <si>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</si>
  <si>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</si>
  <si>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</si>
  <si>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</si>
  <si>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</si>
  <si>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</si>
  <si>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</si>
  <si>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</si>
  <si>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</si>
  <si>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</si>
  <si>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</si>
  <si>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</si>
  <si>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</si>
  <si>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</si>
  <si>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</si>
  <si>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</si>
  <si>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</si>
  <si>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</si>
  <si>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</si>
  <si>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</si>
  <si>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</si>
  <si>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</si>
  <si>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</si>
  <si>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</si>
  <si>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</si>
  <si>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</si>
  <si>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</si>
  <si>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</si>
  <si>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</si>
  <si>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</si>
  <si>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</si>
  <si>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</si>
  <si>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</si>
  <si>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</si>
  <si>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</si>
  <si>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</si>
  <si>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</si>
  <si>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</si>
  <si>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</si>
  <si>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</si>
  <si>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</si>
  <si>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</si>
  <si>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</si>
  <si>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JUNTA MUNICIPAL DE AGUA Y SANEAMIENTO DE CAMARGO </t>
  </si>
  <si>
    <t>Del 01 de enero al 31 de diciembre de 2021</t>
  </si>
  <si>
    <t>______________________________________</t>
  </si>
  <si>
    <t>_____________________________________</t>
  </si>
  <si>
    <t>ING. GENARO SOLIS GONZALEZ</t>
  </si>
  <si>
    <t xml:space="preserve">DIRECTOR EJECUTIVO </t>
  </si>
  <si>
    <t xml:space="preserve">DIRECTOR FINANCIERO </t>
  </si>
  <si>
    <t>C.P. LUIS ANGEL FUENTES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</si>
</sst>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3" zoomScale="91" zoomScaleNormal="91" workbookViewId="0">
      <selection activeCell="F51" sqref="F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52755662</v>
      </c>
      <c r="D20" s="17">
        <f>SUM(D21:D27)</f>
        <v>0</v>
      </c>
      <c r="E20" s="17">
        <f t="shared" ref="E20:E27" si="2">C20+D20</f>
        <v>52755662</v>
      </c>
      <c r="F20" s="17">
        <f>SUM(F21:F27)</f>
        <v>50638392</v>
      </c>
      <c r="G20" s="17">
        <f>SUM(G21:G27)</f>
        <v>49187260</v>
      </c>
      <c r="H20" s="17">
        <f t="shared" ref="H20:H27" si="3">E20-F20</f>
        <v>2117270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52755662</v>
      </c>
      <c r="D22" s="15">
        <v>0</v>
      </c>
      <c r="E22" s="18">
        <f t="shared" si="2"/>
        <v>52755662</v>
      </c>
      <c r="F22" s="15">
        <v>50638392</v>
      </c>
      <c r="G22" s="15">
        <v>49187260</v>
      </c>
      <c r="H22" s="18">
        <f t="shared" si="3"/>
        <v>2117270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52755662</v>
      </c>
      <c r="D46" s="9">
        <f>SUM(D40,D29,D20,D10)</f>
        <v>0</v>
      </c>
      <c r="E46" s="9">
        <f>C46+D46</f>
        <v>52755662</v>
      </c>
      <c r="F46" s="9">
        <f>SUM(F40,F29,F10,F20)</f>
        <v>50638392</v>
      </c>
      <c r="G46" s="9">
        <f>SUM(G40,G29,G20,G10)</f>
        <v>49187260</v>
      </c>
      <c r="H46" s="9">
        <f>E46-F46</f>
        <v>2117270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47" customFormat="1" x14ac:dyDescent="0.25">
      <c r="B49" s="48" t="s">
        <v>47</v>
      </c>
      <c r="C49" s="48"/>
      <c r="F49" s="48" t="s">
        <v>48</v>
      </c>
    </row>
    <row r="50" spans="2:8" s="47" customFormat="1" x14ac:dyDescent="0.25">
      <c r="B50" s="48" t="s">
        <v>49</v>
      </c>
      <c r="C50" s="48"/>
      <c r="F50" s="48" t="s">
        <v>52</v>
      </c>
    </row>
    <row r="51" spans="2:8" s="47" customFormat="1" x14ac:dyDescent="0.25">
      <c r="B51" s="48" t="s">
        <v>50</v>
      </c>
      <c r="C51" s="48"/>
      <c r="F51" s="48" t="s">
        <v>51</v>
      </c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41" right="0.41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JMAS-44</cp:lastModifiedBy>
  <cp:lastPrinted>2022-01-25T21:58:38Z</cp:lastPrinted>
  <dcterms:created xsi:type="dcterms:W3CDTF">2019-12-05T18:14:36Z</dcterms:created>
  <dcterms:modified xsi:type="dcterms:W3CDTF">2022-02-01T21:52:56Z</dcterms:modified>
</cp:coreProperties>
</file>